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95" windowHeight="12270"/>
  </bookViews>
  <sheets>
    <sheet name="L402A pretreatment veg survey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84" i="1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83"/>
</calcChain>
</file>

<file path=xl/sharedStrings.xml><?xml version="1.0" encoding="utf-8"?>
<sst xmlns="http://schemas.openxmlformats.org/spreadsheetml/2006/main" count="304" uniqueCount="37">
  <si>
    <t>Plot</t>
  </si>
  <si>
    <t>Tag</t>
  </si>
  <si>
    <t>Species</t>
  </si>
  <si>
    <t>Dbh   (0.1 cm)</t>
  </si>
  <si>
    <t>CC</t>
  </si>
  <si>
    <t>CR</t>
  </si>
  <si>
    <t>ST</t>
  </si>
  <si>
    <t>OV</t>
  </si>
  <si>
    <t>MS</t>
  </si>
  <si>
    <t>RT</t>
  </si>
  <si>
    <t>LA</t>
  </si>
  <si>
    <t>%C</t>
  </si>
  <si>
    <t>%T</t>
  </si>
  <si>
    <t xml:space="preserve">Dist </t>
  </si>
  <si>
    <t>(0.0 m)</t>
  </si>
  <si>
    <t>Azim</t>
  </si>
  <si>
    <t>(deg)</t>
  </si>
  <si>
    <t>Comments</t>
  </si>
  <si>
    <t>Date</t>
  </si>
  <si>
    <t>Personnel</t>
  </si>
  <si>
    <t>Evergreen</t>
  </si>
  <si>
    <t>PSME</t>
  </si>
  <si>
    <t>ACMA</t>
  </si>
  <si>
    <t>Three stems; 2nd west = 21.5; 3rd North 25.9</t>
  </si>
  <si>
    <t>= dead</t>
  </si>
  <si>
    <t>Had compass with declination set</t>
  </si>
  <si>
    <t>I</t>
  </si>
  <si>
    <t>C</t>
  </si>
  <si>
    <t>Without Declination</t>
  </si>
  <si>
    <t>TSHE</t>
  </si>
  <si>
    <t>S</t>
  </si>
  <si>
    <t>D</t>
  </si>
  <si>
    <t>No compass, azimuth estimated</t>
  </si>
  <si>
    <t>CACH</t>
  </si>
  <si>
    <t>two stems, 2nd = 46.9</t>
  </si>
  <si>
    <t>= dead; looped over low ground</t>
  </si>
  <si>
    <t>No declination; must have measured circumference</t>
  </si>
</sst>
</file>

<file path=xl/styles.xml><?xml version="1.0" encoding="utf-8"?>
<styleSheet xmlns="http://schemas.openxmlformats.org/spreadsheetml/2006/main">
  <numFmts count="1">
    <numFmt numFmtId="169" formatCode="0.0"/>
  </numFmts>
  <fonts count="2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0" fillId="2" borderId="0" xfId="0" applyFill="1"/>
    <xf numFmtId="169" fontId="0" fillId="0" borderId="0" xfId="0" applyNumberFormat="1"/>
    <xf numFmtId="169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13" sqref="G13"/>
    </sheetView>
  </sheetViews>
  <sheetFormatPr defaultRowHeight="15"/>
  <cols>
    <col min="16" max="16" width="9.7109375" bestFit="1" customWidth="1"/>
    <col min="17" max="17" width="11" customWidth="1"/>
    <col min="18" max="18" width="39.85546875" customWidth="1"/>
  </cols>
  <sheetData>
    <row r="1" spans="1:18" ht="15.75" thickBot="1"/>
    <row r="2" spans="1:18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" t="s">
        <v>13</v>
      </c>
      <c r="O2" s="1" t="s">
        <v>15</v>
      </c>
      <c r="P2" s="3" t="s">
        <v>18</v>
      </c>
      <c r="Q2" s="3" t="s">
        <v>19</v>
      </c>
      <c r="R2" s="3" t="s">
        <v>17</v>
      </c>
    </row>
    <row r="3" spans="1:18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 t="s">
        <v>14</v>
      </c>
      <c r="O3" s="2" t="s">
        <v>16</v>
      </c>
      <c r="P3" s="4"/>
      <c r="Q3" s="4"/>
      <c r="R3" s="4"/>
    </row>
    <row r="4" spans="1:18">
      <c r="A4">
        <v>1</v>
      </c>
      <c r="B4">
        <v>7777</v>
      </c>
      <c r="C4" t="s">
        <v>21</v>
      </c>
      <c r="D4">
        <v>38</v>
      </c>
      <c r="G4">
        <v>1</v>
      </c>
      <c r="N4">
        <v>2.5</v>
      </c>
      <c r="O4">
        <v>120</v>
      </c>
      <c r="P4" s="5">
        <v>40654</v>
      </c>
      <c r="Q4" t="s">
        <v>20</v>
      </c>
      <c r="R4" t="s">
        <v>25</v>
      </c>
    </row>
    <row r="5" spans="1:18">
      <c r="A5">
        <v>1</v>
      </c>
      <c r="B5">
        <v>7983</v>
      </c>
      <c r="C5" t="s">
        <v>21</v>
      </c>
      <c r="D5">
        <v>27</v>
      </c>
      <c r="G5">
        <v>1</v>
      </c>
      <c r="N5">
        <v>2.4</v>
      </c>
      <c r="O5">
        <v>46</v>
      </c>
      <c r="P5" s="5">
        <v>40654</v>
      </c>
      <c r="Q5" t="s">
        <v>20</v>
      </c>
    </row>
    <row r="6" spans="1:18">
      <c r="A6">
        <v>1</v>
      </c>
      <c r="B6">
        <v>4642</v>
      </c>
      <c r="C6" t="s">
        <v>21</v>
      </c>
      <c r="D6">
        <v>28.6</v>
      </c>
      <c r="G6">
        <v>1</v>
      </c>
      <c r="N6">
        <v>5.8</v>
      </c>
      <c r="O6">
        <v>122</v>
      </c>
      <c r="P6" s="5">
        <v>40654</v>
      </c>
      <c r="Q6" t="s">
        <v>20</v>
      </c>
    </row>
    <row r="7" spans="1:18">
      <c r="A7">
        <v>1</v>
      </c>
      <c r="B7">
        <v>4293</v>
      </c>
      <c r="C7" t="s">
        <v>21</v>
      </c>
      <c r="D7">
        <v>29.4</v>
      </c>
      <c r="G7">
        <v>1</v>
      </c>
      <c r="N7">
        <v>7.3</v>
      </c>
      <c r="O7">
        <v>174</v>
      </c>
      <c r="P7" s="5">
        <v>40654</v>
      </c>
      <c r="Q7" t="s">
        <v>20</v>
      </c>
    </row>
    <row r="8" spans="1:18">
      <c r="A8">
        <v>1</v>
      </c>
      <c r="B8">
        <v>4694</v>
      </c>
      <c r="C8" t="s">
        <v>21</v>
      </c>
      <c r="D8">
        <v>23.9</v>
      </c>
      <c r="G8">
        <v>1</v>
      </c>
      <c r="N8">
        <v>5</v>
      </c>
      <c r="O8">
        <v>210</v>
      </c>
      <c r="P8" s="5">
        <v>40654</v>
      </c>
      <c r="Q8" t="s">
        <v>20</v>
      </c>
    </row>
    <row r="9" spans="1:18">
      <c r="A9">
        <v>1</v>
      </c>
      <c r="B9">
        <v>5915</v>
      </c>
      <c r="C9" t="s">
        <v>21</v>
      </c>
      <c r="D9">
        <v>35.5</v>
      </c>
      <c r="G9">
        <v>1</v>
      </c>
      <c r="N9">
        <v>7.4</v>
      </c>
      <c r="O9">
        <v>204</v>
      </c>
      <c r="P9" s="5">
        <v>40654</v>
      </c>
      <c r="Q9" t="s">
        <v>20</v>
      </c>
    </row>
    <row r="10" spans="1:18">
      <c r="A10">
        <v>1</v>
      </c>
      <c r="B10">
        <v>4821</v>
      </c>
      <c r="C10" t="s">
        <v>21</v>
      </c>
      <c r="D10">
        <v>38.700000000000003</v>
      </c>
      <c r="G10">
        <v>1</v>
      </c>
      <c r="N10">
        <v>6.5</v>
      </c>
      <c r="O10">
        <v>250</v>
      </c>
      <c r="P10" s="5">
        <v>40654</v>
      </c>
      <c r="Q10" t="s">
        <v>20</v>
      </c>
    </row>
    <row r="11" spans="1:18">
      <c r="A11">
        <v>1</v>
      </c>
      <c r="B11">
        <v>5658</v>
      </c>
      <c r="C11" t="s">
        <v>21</v>
      </c>
      <c r="D11">
        <v>35.5</v>
      </c>
      <c r="G11">
        <v>1</v>
      </c>
      <c r="N11">
        <v>5.5</v>
      </c>
      <c r="O11">
        <v>290</v>
      </c>
      <c r="P11" s="5">
        <v>40654</v>
      </c>
      <c r="Q11" t="s">
        <v>20</v>
      </c>
    </row>
    <row r="12" spans="1:18">
      <c r="A12">
        <v>1</v>
      </c>
      <c r="B12">
        <v>5401</v>
      </c>
      <c r="C12" t="s">
        <v>21</v>
      </c>
      <c r="D12">
        <v>16</v>
      </c>
      <c r="G12">
        <v>1</v>
      </c>
      <c r="N12">
        <v>6.2</v>
      </c>
      <c r="O12">
        <v>298</v>
      </c>
      <c r="P12" s="5">
        <v>40654</v>
      </c>
      <c r="Q12" t="s">
        <v>20</v>
      </c>
    </row>
    <row r="13" spans="1:18">
      <c r="A13">
        <v>1</v>
      </c>
      <c r="B13">
        <v>5659</v>
      </c>
      <c r="C13" t="s">
        <v>21</v>
      </c>
      <c r="D13">
        <v>22</v>
      </c>
      <c r="G13">
        <v>6</v>
      </c>
      <c r="N13">
        <v>4.2</v>
      </c>
      <c r="O13">
        <v>338</v>
      </c>
      <c r="P13" s="5">
        <v>40654</v>
      </c>
      <c r="Q13" t="s">
        <v>20</v>
      </c>
      <c r="R13" s="6" t="s">
        <v>24</v>
      </c>
    </row>
    <row r="14" spans="1:18">
      <c r="A14">
        <v>1</v>
      </c>
      <c r="B14">
        <v>7779</v>
      </c>
      <c r="C14" t="s">
        <v>21</v>
      </c>
      <c r="D14">
        <v>27.5</v>
      </c>
      <c r="G14">
        <v>1</v>
      </c>
      <c r="N14">
        <v>8.6</v>
      </c>
      <c r="O14">
        <v>310</v>
      </c>
      <c r="P14" s="5">
        <v>40654</v>
      </c>
      <c r="Q14" t="s">
        <v>20</v>
      </c>
    </row>
    <row r="15" spans="1:18">
      <c r="A15">
        <v>1</v>
      </c>
      <c r="B15">
        <v>4586</v>
      </c>
      <c r="C15" t="s">
        <v>21</v>
      </c>
      <c r="D15">
        <v>21.2</v>
      </c>
      <c r="G15">
        <v>6</v>
      </c>
      <c r="N15">
        <v>6.7</v>
      </c>
      <c r="O15">
        <v>360</v>
      </c>
      <c r="P15" s="5">
        <v>40654</v>
      </c>
      <c r="Q15" t="s">
        <v>20</v>
      </c>
      <c r="R15" s="6" t="s">
        <v>24</v>
      </c>
    </row>
    <row r="16" spans="1:18">
      <c r="A16">
        <v>1</v>
      </c>
      <c r="B16">
        <v>2575</v>
      </c>
      <c r="C16" t="s">
        <v>22</v>
      </c>
      <c r="D16">
        <v>19.3</v>
      </c>
      <c r="G16">
        <v>1</v>
      </c>
      <c r="N16">
        <v>8.3000000000000007</v>
      </c>
      <c r="O16">
        <v>4</v>
      </c>
      <c r="P16" s="5">
        <v>40654</v>
      </c>
      <c r="Q16" t="s">
        <v>20</v>
      </c>
      <c r="R16" t="s">
        <v>23</v>
      </c>
    </row>
    <row r="17" spans="1:18">
      <c r="A17">
        <v>1</v>
      </c>
      <c r="B17">
        <v>2078</v>
      </c>
      <c r="C17" t="s">
        <v>21</v>
      </c>
      <c r="D17">
        <v>36.299999999999997</v>
      </c>
      <c r="G17">
        <v>1</v>
      </c>
      <c r="N17">
        <v>6</v>
      </c>
      <c r="O17">
        <v>22</v>
      </c>
      <c r="P17" s="5">
        <v>40654</v>
      </c>
      <c r="Q17" t="s">
        <v>20</v>
      </c>
    </row>
    <row r="18" spans="1:18">
      <c r="A18">
        <v>1</v>
      </c>
      <c r="B18">
        <v>4798</v>
      </c>
      <c r="C18" t="s">
        <v>21</v>
      </c>
      <c r="D18">
        <v>24.1</v>
      </c>
      <c r="G18">
        <v>1</v>
      </c>
      <c r="N18">
        <v>6.6</v>
      </c>
      <c r="O18">
        <v>58</v>
      </c>
      <c r="P18" s="5">
        <v>40654</v>
      </c>
      <c r="Q18" t="s">
        <v>20</v>
      </c>
    </row>
    <row r="19" spans="1:18">
      <c r="A19">
        <v>1</v>
      </c>
      <c r="B19">
        <v>5408</v>
      </c>
      <c r="C19" t="s">
        <v>21</v>
      </c>
      <c r="D19">
        <v>36.5</v>
      </c>
      <c r="G19">
        <v>1</v>
      </c>
      <c r="N19">
        <v>8.4</v>
      </c>
      <c r="O19">
        <v>52</v>
      </c>
      <c r="P19" s="5">
        <v>40654</v>
      </c>
      <c r="Q19" t="s">
        <v>20</v>
      </c>
    </row>
    <row r="20" spans="1:18">
      <c r="A20">
        <v>1</v>
      </c>
      <c r="B20">
        <v>5950</v>
      </c>
      <c r="C20" t="s">
        <v>21</v>
      </c>
      <c r="D20">
        <v>16.7</v>
      </c>
      <c r="G20">
        <v>6</v>
      </c>
      <c r="N20">
        <v>7.3</v>
      </c>
      <c r="O20">
        <v>88</v>
      </c>
      <c r="P20" s="5">
        <v>40654</v>
      </c>
      <c r="Q20" t="s">
        <v>20</v>
      </c>
      <c r="R20" s="6" t="s">
        <v>24</v>
      </c>
    </row>
    <row r="21" spans="1:18">
      <c r="A21">
        <v>1</v>
      </c>
      <c r="B21">
        <v>3525</v>
      </c>
      <c r="C21" t="s">
        <v>21</v>
      </c>
      <c r="D21">
        <v>34.299999999999997</v>
      </c>
      <c r="G21">
        <v>1</v>
      </c>
      <c r="N21">
        <v>1.3</v>
      </c>
      <c r="O21">
        <v>320</v>
      </c>
      <c r="P21" s="5">
        <v>40654</v>
      </c>
      <c r="Q21" t="s">
        <v>20</v>
      </c>
    </row>
    <row r="22" spans="1:18">
      <c r="A22">
        <v>2</v>
      </c>
      <c r="B22">
        <v>5591</v>
      </c>
      <c r="C22" t="s">
        <v>21</v>
      </c>
      <c r="D22">
        <v>19.100000000000001</v>
      </c>
      <c r="E22" t="s">
        <v>26</v>
      </c>
      <c r="F22">
        <v>25</v>
      </c>
      <c r="G22">
        <v>1</v>
      </c>
      <c r="H22">
        <v>1</v>
      </c>
      <c r="I22">
        <v>1</v>
      </c>
      <c r="N22">
        <v>3.1</v>
      </c>
      <c r="O22">
        <v>325</v>
      </c>
      <c r="P22" s="5">
        <v>40654</v>
      </c>
      <c r="Q22" t="s">
        <v>20</v>
      </c>
      <c r="R22" t="s">
        <v>25</v>
      </c>
    </row>
    <row r="23" spans="1:18">
      <c r="A23">
        <v>2</v>
      </c>
      <c r="B23">
        <v>3677</v>
      </c>
      <c r="C23" t="s">
        <v>21</v>
      </c>
      <c r="D23">
        <v>17.100000000000001</v>
      </c>
      <c r="E23" t="s">
        <v>26</v>
      </c>
      <c r="F23">
        <v>10</v>
      </c>
      <c r="G23">
        <v>1</v>
      </c>
      <c r="H23">
        <v>2</v>
      </c>
      <c r="I23">
        <v>1</v>
      </c>
      <c r="N23">
        <v>6</v>
      </c>
      <c r="O23">
        <v>320</v>
      </c>
      <c r="P23" s="5">
        <v>40654</v>
      </c>
      <c r="Q23" t="s">
        <v>20</v>
      </c>
    </row>
    <row r="24" spans="1:18">
      <c r="A24">
        <v>2</v>
      </c>
      <c r="B24">
        <v>5590</v>
      </c>
      <c r="C24" t="s">
        <v>21</v>
      </c>
      <c r="D24">
        <v>16.2</v>
      </c>
      <c r="N24">
        <v>5.6</v>
      </c>
      <c r="O24">
        <v>338</v>
      </c>
      <c r="P24" s="5">
        <v>40654</v>
      </c>
      <c r="Q24" t="s">
        <v>20</v>
      </c>
    </row>
    <row r="25" spans="1:18">
      <c r="A25">
        <v>2</v>
      </c>
      <c r="B25">
        <v>5839</v>
      </c>
      <c r="C25" t="s">
        <v>21</v>
      </c>
      <c r="D25">
        <v>40.5</v>
      </c>
      <c r="E25" t="s">
        <v>27</v>
      </c>
      <c r="G25">
        <v>1</v>
      </c>
      <c r="N25">
        <v>8.4</v>
      </c>
      <c r="O25">
        <v>52</v>
      </c>
      <c r="P25" s="5">
        <v>40654</v>
      </c>
      <c r="Q25" t="s">
        <v>20</v>
      </c>
    </row>
    <row r="26" spans="1:18">
      <c r="A26">
        <v>2</v>
      </c>
      <c r="B26">
        <v>5285</v>
      </c>
      <c r="C26" t="s">
        <v>21</v>
      </c>
      <c r="D26">
        <v>16.7</v>
      </c>
      <c r="E26" t="s">
        <v>26</v>
      </c>
      <c r="G26">
        <v>6</v>
      </c>
      <c r="N26">
        <v>5.23</v>
      </c>
      <c r="O26">
        <v>78</v>
      </c>
      <c r="P26" s="5">
        <v>40654</v>
      </c>
      <c r="Q26" t="s">
        <v>20</v>
      </c>
      <c r="R26" s="6" t="s">
        <v>24</v>
      </c>
    </row>
    <row r="27" spans="1:18">
      <c r="A27">
        <v>2</v>
      </c>
      <c r="B27">
        <v>5444</v>
      </c>
      <c r="C27" t="s">
        <v>21</v>
      </c>
      <c r="D27">
        <v>23.4</v>
      </c>
      <c r="N27">
        <v>8.07</v>
      </c>
      <c r="O27">
        <v>98</v>
      </c>
      <c r="P27" s="5">
        <v>40654</v>
      </c>
      <c r="Q27" t="s">
        <v>20</v>
      </c>
    </row>
    <row r="28" spans="1:18">
      <c r="A28">
        <v>2</v>
      </c>
      <c r="B28">
        <v>2864</v>
      </c>
      <c r="C28" t="s">
        <v>21</v>
      </c>
      <c r="D28">
        <v>37.200000000000003</v>
      </c>
      <c r="N28">
        <v>4.45</v>
      </c>
      <c r="O28">
        <v>108</v>
      </c>
      <c r="P28" s="5">
        <v>40654</v>
      </c>
      <c r="Q28" t="s">
        <v>20</v>
      </c>
    </row>
    <row r="29" spans="1:18">
      <c r="A29">
        <v>2</v>
      </c>
      <c r="B29">
        <v>5806</v>
      </c>
      <c r="C29" t="s">
        <v>21</v>
      </c>
      <c r="D29">
        <v>30</v>
      </c>
      <c r="N29">
        <v>3.64</v>
      </c>
      <c r="O29">
        <v>160</v>
      </c>
      <c r="P29" s="5">
        <v>40654</v>
      </c>
      <c r="Q29" t="s">
        <v>20</v>
      </c>
    </row>
    <row r="30" spans="1:18">
      <c r="A30">
        <v>2</v>
      </c>
      <c r="B30">
        <v>2189</v>
      </c>
      <c r="C30" t="s">
        <v>21</v>
      </c>
      <c r="D30">
        <v>26.1</v>
      </c>
      <c r="N30">
        <v>7.22</v>
      </c>
      <c r="O30">
        <v>150</v>
      </c>
      <c r="P30" s="5">
        <v>40654</v>
      </c>
      <c r="Q30" t="s">
        <v>20</v>
      </c>
    </row>
    <row r="31" spans="1:18">
      <c r="A31">
        <v>2</v>
      </c>
      <c r="B31">
        <v>2921</v>
      </c>
      <c r="C31" t="s">
        <v>21</v>
      </c>
      <c r="D31">
        <v>31.2</v>
      </c>
      <c r="N31">
        <v>5.71</v>
      </c>
      <c r="O31">
        <v>174</v>
      </c>
      <c r="P31" s="5">
        <v>40654</v>
      </c>
      <c r="Q31" t="s">
        <v>20</v>
      </c>
    </row>
    <row r="32" spans="1:18">
      <c r="A32">
        <v>2</v>
      </c>
      <c r="B32">
        <v>2612</v>
      </c>
      <c r="C32" t="s">
        <v>21</v>
      </c>
      <c r="D32">
        <v>25.2</v>
      </c>
      <c r="N32">
        <v>5.63</v>
      </c>
      <c r="O32">
        <v>200</v>
      </c>
      <c r="P32" s="5">
        <v>40654</v>
      </c>
      <c r="Q32" t="s">
        <v>20</v>
      </c>
    </row>
    <row r="33" spans="1:18">
      <c r="A33">
        <v>2</v>
      </c>
      <c r="B33">
        <v>3768</v>
      </c>
      <c r="C33" t="s">
        <v>21</v>
      </c>
      <c r="D33">
        <v>46.4</v>
      </c>
      <c r="N33">
        <v>4.3</v>
      </c>
      <c r="O33">
        <v>214</v>
      </c>
      <c r="P33" s="5">
        <v>40654</v>
      </c>
      <c r="Q33" t="s">
        <v>20</v>
      </c>
    </row>
    <row r="34" spans="1:18">
      <c r="A34">
        <v>2</v>
      </c>
      <c r="B34">
        <v>4637</v>
      </c>
      <c r="C34" t="s">
        <v>21</v>
      </c>
      <c r="D34">
        <v>36.9</v>
      </c>
      <c r="N34">
        <v>5.42</v>
      </c>
      <c r="O34">
        <v>243</v>
      </c>
      <c r="P34" s="5">
        <v>40654</v>
      </c>
      <c r="Q34" t="s">
        <v>20</v>
      </c>
    </row>
    <row r="35" spans="1:18">
      <c r="A35">
        <v>2</v>
      </c>
      <c r="B35">
        <v>4646</v>
      </c>
      <c r="C35" t="s">
        <v>21</v>
      </c>
      <c r="D35">
        <v>38.6</v>
      </c>
      <c r="N35">
        <v>7.4</v>
      </c>
      <c r="O35">
        <v>298</v>
      </c>
      <c r="P35" s="5">
        <v>40654</v>
      </c>
      <c r="Q35" t="s">
        <v>20</v>
      </c>
    </row>
    <row r="36" spans="1:18">
      <c r="A36">
        <v>2</v>
      </c>
      <c r="B36">
        <v>5318</v>
      </c>
      <c r="C36" t="s">
        <v>21</v>
      </c>
      <c r="D36">
        <v>34.200000000000003</v>
      </c>
      <c r="N36">
        <v>8.6999999999999993</v>
      </c>
      <c r="O36">
        <v>316</v>
      </c>
      <c r="P36" s="5">
        <v>40654</v>
      </c>
      <c r="Q36" t="s">
        <v>20</v>
      </c>
    </row>
    <row r="37" spans="1:18">
      <c r="A37">
        <v>2</v>
      </c>
      <c r="B37">
        <v>7780</v>
      </c>
      <c r="C37" t="s">
        <v>21</v>
      </c>
      <c r="D37">
        <v>34</v>
      </c>
      <c r="N37">
        <v>1</v>
      </c>
      <c r="O37">
        <v>242</v>
      </c>
      <c r="P37" s="5">
        <v>40654</v>
      </c>
      <c r="Q37" t="s">
        <v>20</v>
      </c>
    </row>
    <row r="38" spans="1:18">
      <c r="A38">
        <v>3</v>
      </c>
      <c r="B38">
        <v>7962</v>
      </c>
      <c r="C38" t="s">
        <v>21</v>
      </c>
      <c r="D38">
        <v>19.600000000000001</v>
      </c>
      <c r="E38" t="s">
        <v>30</v>
      </c>
      <c r="F38">
        <v>0</v>
      </c>
      <c r="G38">
        <v>6</v>
      </c>
      <c r="H38">
        <v>3</v>
      </c>
      <c r="I38">
        <v>2</v>
      </c>
      <c r="J38">
        <v>1</v>
      </c>
      <c r="K38">
        <v>0</v>
      </c>
      <c r="L38">
        <v>0</v>
      </c>
      <c r="M38">
        <v>20</v>
      </c>
      <c r="N38">
        <v>2.2200000000000002</v>
      </c>
      <c r="O38">
        <v>30</v>
      </c>
      <c r="P38" s="5">
        <v>40654</v>
      </c>
      <c r="Q38" t="s">
        <v>20</v>
      </c>
      <c r="R38" s="6" t="s">
        <v>24</v>
      </c>
    </row>
    <row r="39" spans="1:18">
      <c r="A39">
        <v>3</v>
      </c>
      <c r="B39">
        <v>2340</v>
      </c>
      <c r="C39" t="s">
        <v>21</v>
      </c>
      <c r="D39">
        <v>36</v>
      </c>
      <c r="E39" t="s">
        <v>27</v>
      </c>
      <c r="F39">
        <v>15</v>
      </c>
      <c r="G39">
        <v>1</v>
      </c>
      <c r="H39">
        <v>1</v>
      </c>
      <c r="I39">
        <v>1</v>
      </c>
      <c r="J39">
        <v>1</v>
      </c>
      <c r="K39">
        <v>5</v>
      </c>
      <c r="L39">
        <v>100</v>
      </c>
      <c r="M39">
        <v>100</v>
      </c>
      <c r="N39">
        <v>2.21</v>
      </c>
      <c r="O39">
        <v>238</v>
      </c>
      <c r="P39" s="5">
        <v>40654</v>
      </c>
      <c r="Q39" t="s">
        <v>20</v>
      </c>
      <c r="R39" t="s">
        <v>28</v>
      </c>
    </row>
    <row r="40" spans="1:18">
      <c r="A40">
        <v>3</v>
      </c>
      <c r="B40">
        <v>3622</v>
      </c>
      <c r="C40" t="s">
        <v>21</v>
      </c>
      <c r="D40">
        <v>51.4</v>
      </c>
      <c r="E40" t="s">
        <v>27</v>
      </c>
      <c r="F40">
        <v>15</v>
      </c>
      <c r="G40">
        <v>1</v>
      </c>
      <c r="H40">
        <v>1</v>
      </c>
      <c r="I40">
        <v>1</v>
      </c>
      <c r="J40">
        <v>1</v>
      </c>
      <c r="K40">
        <v>0</v>
      </c>
      <c r="L40">
        <v>100</v>
      </c>
      <c r="M40">
        <v>100</v>
      </c>
      <c r="N40">
        <v>4.72</v>
      </c>
      <c r="O40">
        <v>255</v>
      </c>
      <c r="P40" s="5">
        <v>40654</v>
      </c>
      <c r="Q40" t="s">
        <v>20</v>
      </c>
    </row>
    <row r="41" spans="1:18">
      <c r="A41">
        <v>3</v>
      </c>
      <c r="B41">
        <v>8000</v>
      </c>
      <c r="C41" t="s">
        <v>21</v>
      </c>
      <c r="D41">
        <v>38.1</v>
      </c>
      <c r="E41" t="s">
        <v>27</v>
      </c>
      <c r="F41">
        <v>10</v>
      </c>
      <c r="G41">
        <v>1</v>
      </c>
      <c r="H41">
        <v>1</v>
      </c>
      <c r="I41">
        <v>1</v>
      </c>
      <c r="J41">
        <v>1</v>
      </c>
      <c r="K41">
        <v>0</v>
      </c>
      <c r="L41">
        <v>100</v>
      </c>
      <c r="M41">
        <v>100</v>
      </c>
      <c r="N41">
        <v>7.73</v>
      </c>
      <c r="O41">
        <v>261</v>
      </c>
      <c r="P41" s="5">
        <v>40654</v>
      </c>
      <c r="Q41" t="s">
        <v>20</v>
      </c>
    </row>
    <row r="42" spans="1:18">
      <c r="A42">
        <v>3</v>
      </c>
      <c r="B42">
        <v>633</v>
      </c>
      <c r="C42" t="s">
        <v>21</v>
      </c>
      <c r="D42">
        <v>38.200000000000003</v>
      </c>
      <c r="E42" t="s">
        <v>31</v>
      </c>
      <c r="F42">
        <v>15</v>
      </c>
      <c r="G42">
        <v>1</v>
      </c>
      <c r="H42">
        <v>1</v>
      </c>
      <c r="I42">
        <v>1</v>
      </c>
      <c r="J42">
        <v>1</v>
      </c>
      <c r="K42">
        <v>3</v>
      </c>
      <c r="L42">
        <v>100</v>
      </c>
      <c r="M42">
        <v>100</v>
      </c>
      <c r="N42">
        <v>5.69</v>
      </c>
      <c r="O42">
        <v>264</v>
      </c>
      <c r="P42" s="5">
        <v>40654</v>
      </c>
      <c r="Q42" t="s">
        <v>20</v>
      </c>
    </row>
    <row r="43" spans="1:18">
      <c r="A43">
        <v>3</v>
      </c>
      <c r="B43">
        <v>3437</v>
      </c>
      <c r="C43" t="s">
        <v>21</v>
      </c>
      <c r="D43">
        <v>32.1</v>
      </c>
      <c r="E43" t="s">
        <v>31</v>
      </c>
      <c r="F43">
        <v>7.5</v>
      </c>
      <c r="G43">
        <v>1</v>
      </c>
      <c r="H43">
        <v>1</v>
      </c>
      <c r="I43">
        <v>1</v>
      </c>
      <c r="J43">
        <v>1</v>
      </c>
      <c r="K43">
        <v>0</v>
      </c>
      <c r="L43">
        <v>100</v>
      </c>
      <c r="M43">
        <v>100</v>
      </c>
      <c r="N43">
        <v>7.14</v>
      </c>
      <c r="O43">
        <v>271</v>
      </c>
      <c r="P43" s="5">
        <v>40654</v>
      </c>
      <c r="Q43" t="s">
        <v>20</v>
      </c>
    </row>
    <row r="44" spans="1:18">
      <c r="A44">
        <v>3</v>
      </c>
      <c r="B44">
        <v>5270</v>
      </c>
      <c r="C44" t="s">
        <v>21</v>
      </c>
      <c r="D44">
        <v>16</v>
      </c>
      <c r="E44" t="s">
        <v>30</v>
      </c>
      <c r="F44">
        <v>10</v>
      </c>
      <c r="G44">
        <v>1</v>
      </c>
      <c r="H44">
        <v>1</v>
      </c>
      <c r="I44">
        <v>1</v>
      </c>
      <c r="J44">
        <v>1</v>
      </c>
      <c r="K44">
        <v>0</v>
      </c>
      <c r="L44">
        <v>100</v>
      </c>
      <c r="M44">
        <v>100</v>
      </c>
      <c r="N44">
        <v>5.72</v>
      </c>
      <c r="O44">
        <v>350</v>
      </c>
      <c r="P44" s="5">
        <v>40654</v>
      </c>
      <c r="Q44" t="s">
        <v>20</v>
      </c>
    </row>
    <row r="45" spans="1:18">
      <c r="A45">
        <v>3</v>
      </c>
      <c r="B45">
        <v>5119</v>
      </c>
      <c r="C45" t="s">
        <v>21</v>
      </c>
      <c r="D45">
        <v>39.1</v>
      </c>
      <c r="E45" t="s">
        <v>27</v>
      </c>
      <c r="F45">
        <v>12.5</v>
      </c>
      <c r="G45">
        <v>1</v>
      </c>
      <c r="H45">
        <v>1</v>
      </c>
      <c r="I45">
        <v>1</v>
      </c>
      <c r="J45">
        <v>1</v>
      </c>
      <c r="K45">
        <v>0</v>
      </c>
      <c r="L45">
        <v>100</v>
      </c>
      <c r="M45">
        <v>100</v>
      </c>
      <c r="N45">
        <v>5.36</v>
      </c>
      <c r="O45">
        <v>22</v>
      </c>
      <c r="P45" s="5">
        <v>40654</v>
      </c>
      <c r="Q45" t="s">
        <v>20</v>
      </c>
    </row>
    <row r="46" spans="1:18">
      <c r="A46">
        <v>3</v>
      </c>
      <c r="B46">
        <v>2616</v>
      </c>
      <c r="C46" t="s">
        <v>21</v>
      </c>
      <c r="D46">
        <v>9.4</v>
      </c>
      <c r="E46" t="s">
        <v>30</v>
      </c>
      <c r="F46">
        <v>0</v>
      </c>
      <c r="G46">
        <v>6</v>
      </c>
      <c r="H46">
        <v>3</v>
      </c>
      <c r="I46">
        <v>2</v>
      </c>
      <c r="J46">
        <v>1</v>
      </c>
      <c r="K46">
        <v>0</v>
      </c>
      <c r="L46">
        <v>0</v>
      </c>
      <c r="M46">
        <v>20</v>
      </c>
      <c r="N46">
        <v>7.47</v>
      </c>
      <c r="O46">
        <v>353</v>
      </c>
      <c r="P46" s="5">
        <v>40654</v>
      </c>
      <c r="Q46" t="s">
        <v>20</v>
      </c>
      <c r="R46" s="6" t="s">
        <v>24</v>
      </c>
    </row>
    <row r="47" spans="1:18">
      <c r="A47">
        <v>3</v>
      </c>
      <c r="B47">
        <v>3484</v>
      </c>
      <c r="C47" t="s">
        <v>21</v>
      </c>
      <c r="D47">
        <v>30.5</v>
      </c>
      <c r="E47" t="s">
        <v>30</v>
      </c>
      <c r="F47">
        <v>0</v>
      </c>
      <c r="G47">
        <v>6</v>
      </c>
      <c r="H47">
        <v>3</v>
      </c>
      <c r="I47">
        <v>2</v>
      </c>
      <c r="J47">
        <v>1</v>
      </c>
      <c r="K47">
        <v>0</v>
      </c>
      <c r="L47">
        <v>5</v>
      </c>
      <c r="M47">
        <v>70</v>
      </c>
      <c r="N47">
        <v>7.7</v>
      </c>
      <c r="O47">
        <v>15</v>
      </c>
      <c r="P47" s="5">
        <v>40654</v>
      </c>
      <c r="Q47" t="s">
        <v>20</v>
      </c>
      <c r="R47" s="6" t="s">
        <v>24</v>
      </c>
    </row>
    <row r="48" spans="1:18">
      <c r="A48">
        <v>3</v>
      </c>
      <c r="B48">
        <v>3456</v>
      </c>
      <c r="C48" t="s">
        <v>29</v>
      </c>
      <c r="D48">
        <v>9.5</v>
      </c>
      <c r="E48" t="s">
        <v>30</v>
      </c>
      <c r="F48">
        <v>75</v>
      </c>
      <c r="G48">
        <v>1</v>
      </c>
      <c r="H48">
        <v>1</v>
      </c>
      <c r="I48">
        <v>1</v>
      </c>
      <c r="J48">
        <v>1</v>
      </c>
      <c r="K48">
        <v>0</v>
      </c>
      <c r="L48">
        <v>100</v>
      </c>
      <c r="M48">
        <v>100</v>
      </c>
      <c r="N48">
        <v>6.68</v>
      </c>
      <c r="O48">
        <v>35</v>
      </c>
      <c r="P48" s="5">
        <v>40654</v>
      </c>
      <c r="Q48" t="s">
        <v>20</v>
      </c>
    </row>
    <row r="49" spans="1:18">
      <c r="A49">
        <v>3</v>
      </c>
      <c r="B49">
        <v>5484</v>
      </c>
      <c r="C49" t="s">
        <v>21</v>
      </c>
      <c r="D49">
        <v>24.8</v>
      </c>
      <c r="E49" t="s">
        <v>31</v>
      </c>
      <c r="F49">
        <v>10</v>
      </c>
      <c r="G49">
        <v>1</v>
      </c>
      <c r="H49">
        <v>1</v>
      </c>
      <c r="I49">
        <v>1</v>
      </c>
      <c r="J49">
        <v>1</v>
      </c>
      <c r="K49">
        <v>0</v>
      </c>
      <c r="L49">
        <v>100</v>
      </c>
      <c r="M49">
        <v>100</v>
      </c>
      <c r="N49">
        <v>8.52</v>
      </c>
      <c r="O49">
        <v>65</v>
      </c>
      <c r="P49" s="5">
        <v>40654</v>
      </c>
      <c r="Q49" t="s">
        <v>20</v>
      </c>
    </row>
    <row r="50" spans="1:18">
      <c r="A50">
        <v>3</v>
      </c>
      <c r="B50">
        <v>3414</v>
      </c>
      <c r="C50" t="s">
        <v>21</v>
      </c>
      <c r="D50">
        <v>26.5</v>
      </c>
      <c r="E50" t="s">
        <v>31</v>
      </c>
      <c r="F50">
        <v>10</v>
      </c>
      <c r="G50">
        <v>1</v>
      </c>
      <c r="H50">
        <v>1</v>
      </c>
      <c r="I50">
        <v>1</v>
      </c>
      <c r="J50">
        <v>1</v>
      </c>
      <c r="K50">
        <v>0</v>
      </c>
      <c r="L50">
        <v>100</v>
      </c>
      <c r="M50">
        <v>100</v>
      </c>
      <c r="N50">
        <v>8.5399999999999991</v>
      </c>
      <c r="O50">
        <v>102</v>
      </c>
      <c r="P50" s="5">
        <v>40654</v>
      </c>
      <c r="Q50" t="s">
        <v>20</v>
      </c>
    </row>
    <row r="51" spans="1:18">
      <c r="A51">
        <v>3</v>
      </c>
      <c r="B51">
        <v>605</v>
      </c>
      <c r="C51" t="s">
        <v>21</v>
      </c>
      <c r="D51">
        <v>24.9</v>
      </c>
      <c r="E51" t="s">
        <v>26</v>
      </c>
      <c r="F51">
        <v>15</v>
      </c>
      <c r="G51">
        <v>1</v>
      </c>
      <c r="H51">
        <v>1</v>
      </c>
      <c r="I51">
        <v>1</v>
      </c>
      <c r="J51">
        <v>1</v>
      </c>
      <c r="K51">
        <v>0</v>
      </c>
      <c r="L51">
        <v>100</v>
      </c>
      <c r="M51">
        <v>100</v>
      </c>
      <c r="N51">
        <v>7.5</v>
      </c>
      <c r="O51">
        <v>131</v>
      </c>
      <c r="P51" s="5">
        <v>40654</v>
      </c>
      <c r="Q51" t="s">
        <v>20</v>
      </c>
    </row>
    <row r="52" spans="1:18">
      <c r="A52">
        <v>3</v>
      </c>
      <c r="B52">
        <v>4699</v>
      </c>
      <c r="C52" t="s">
        <v>21</v>
      </c>
      <c r="D52">
        <v>32.1</v>
      </c>
      <c r="E52" t="s">
        <v>30</v>
      </c>
      <c r="F52">
        <v>5</v>
      </c>
      <c r="G52">
        <v>1</v>
      </c>
      <c r="H52">
        <v>2</v>
      </c>
      <c r="I52">
        <v>2</v>
      </c>
      <c r="J52">
        <v>1</v>
      </c>
      <c r="K52">
        <v>0</v>
      </c>
      <c r="L52">
        <v>5</v>
      </c>
      <c r="M52">
        <v>100</v>
      </c>
      <c r="N52">
        <v>5.15</v>
      </c>
      <c r="O52">
        <v>139</v>
      </c>
      <c r="P52" s="5">
        <v>40654</v>
      </c>
      <c r="Q52" t="s">
        <v>20</v>
      </c>
    </row>
    <row r="53" spans="1:18">
      <c r="A53">
        <v>3</v>
      </c>
      <c r="B53">
        <v>4618</v>
      </c>
      <c r="C53" t="s">
        <v>21</v>
      </c>
      <c r="D53">
        <v>34.4</v>
      </c>
      <c r="E53" t="s">
        <v>31</v>
      </c>
      <c r="F53">
        <v>20</v>
      </c>
      <c r="G53">
        <v>1</v>
      </c>
      <c r="H53">
        <v>1</v>
      </c>
      <c r="I53">
        <v>1</v>
      </c>
      <c r="J53">
        <v>1</v>
      </c>
      <c r="K53">
        <v>0</v>
      </c>
      <c r="L53">
        <v>100</v>
      </c>
      <c r="M53">
        <v>100</v>
      </c>
      <c r="N53">
        <v>4.97</v>
      </c>
      <c r="O53">
        <v>180</v>
      </c>
      <c r="P53" s="5">
        <v>40654</v>
      </c>
      <c r="Q53" t="s">
        <v>20</v>
      </c>
    </row>
    <row r="54" spans="1:18">
      <c r="A54">
        <v>3</v>
      </c>
      <c r="B54">
        <v>4824</v>
      </c>
      <c r="C54" t="s">
        <v>21</v>
      </c>
      <c r="D54">
        <v>6.4</v>
      </c>
      <c r="E54" t="s">
        <v>30</v>
      </c>
      <c r="F54">
        <v>0</v>
      </c>
      <c r="G54">
        <v>6</v>
      </c>
      <c r="H54">
        <v>3</v>
      </c>
      <c r="I54">
        <v>2</v>
      </c>
      <c r="J54">
        <v>1</v>
      </c>
      <c r="K54">
        <v>3</v>
      </c>
      <c r="L54">
        <v>100</v>
      </c>
      <c r="M54">
        <v>100</v>
      </c>
      <c r="N54">
        <v>2.58</v>
      </c>
      <c r="O54">
        <v>149</v>
      </c>
      <c r="P54" s="5">
        <v>40654</v>
      </c>
      <c r="Q54" t="s">
        <v>20</v>
      </c>
      <c r="R54" s="6" t="s">
        <v>24</v>
      </c>
    </row>
    <row r="55" spans="1:18">
      <c r="A55">
        <v>3</v>
      </c>
      <c r="B55">
        <v>5121</v>
      </c>
      <c r="C55" t="s">
        <v>21</v>
      </c>
      <c r="D55">
        <v>38.9</v>
      </c>
      <c r="E55" t="s">
        <v>27</v>
      </c>
      <c r="F55">
        <v>12.5</v>
      </c>
      <c r="G55">
        <v>1</v>
      </c>
      <c r="H55">
        <v>1</v>
      </c>
      <c r="I55">
        <v>1</v>
      </c>
      <c r="J55">
        <v>1</v>
      </c>
      <c r="K55">
        <v>0</v>
      </c>
      <c r="L55">
        <v>100</v>
      </c>
      <c r="M55">
        <v>100</v>
      </c>
      <c r="N55">
        <v>3.35</v>
      </c>
      <c r="O55">
        <v>81</v>
      </c>
      <c r="P55" s="5">
        <v>40654</v>
      </c>
      <c r="Q55" t="s">
        <v>20</v>
      </c>
    </row>
    <row r="56" spans="1:18">
      <c r="A56">
        <v>4</v>
      </c>
      <c r="B56">
        <v>2178</v>
      </c>
      <c r="C56" t="s">
        <v>21</v>
      </c>
      <c r="D56">
        <v>29</v>
      </c>
      <c r="E56" t="s">
        <v>27</v>
      </c>
      <c r="F56">
        <v>15</v>
      </c>
      <c r="G56">
        <v>1</v>
      </c>
      <c r="H56">
        <v>1</v>
      </c>
      <c r="I56">
        <v>1</v>
      </c>
      <c r="J56">
        <v>1</v>
      </c>
      <c r="K56">
        <v>0</v>
      </c>
      <c r="L56">
        <v>50</v>
      </c>
      <c r="M56">
        <v>1</v>
      </c>
      <c r="N56">
        <v>3</v>
      </c>
      <c r="O56">
        <v>255</v>
      </c>
      <c r="P56" s="5">
        <v>40654</v>
      </c>
      <c r="Q56" t="s">
        <v>20</v>
      </c>
      <c r="R56" t="s">
        <v>32</v>
      </c>
    </row>
    <row r="57" spans="1:18">
      <c r="A57">
        <v>4</v>
      </c>
      <c r="B57">
        <v>4512</v>
      </c>
      <c r="C57" t="s">
        <v>21</v>
      </c>
      <c r="D57">
        <v>20.7</v>
      </c>
      <c r="G57">
        <v>6</v>
      </c>
      <c r="N57">
        <v>1</v>
      </c>
      <c r="O57">
        <v>320</v>
      </c>
      <c r="P57" s="5">
        <v>40654</v>
      </c>
      <c r="Q57" t="s">
        <v>20</v>
      </c>
    </row>
    <row r="58" spans="1:18">
      <c r="A58">
        <v>4</v>
      </c>
      <c r="B58">
        <v>4519</v>
      </c>
      <c r="C58" t="s">
        <v>21</v>
      </c>
      <c r="D58">
        <v>26.6</v>
      </c>
      <c r="E58" t="s">
        <v>27</v>
      </c>
      <c r="F58">
        <v>20</v>
      </c>
      <c r="G58">
        <v>1</v>
      </c>
      <c r="H58">
        <v>1</v>
      </c>
      <c r="I58">
        <v>1</v>
      </c>
      <c r="J58">
        <v>1</v>
      </c>
      <c r="K58">
        <v>0</v>
      </c>
      <c r="L58">
        <v>60</v>
      </c>
      <c r="M58">
        <v>1</v>
      </c>
      <c r="N58">
        <v>4.4000000000000004</v>
      </c>
      <c r="O58">
        <v>320</v>
      </c>
      <c r="P58" s="5">
        <v>40654</v>
      </c>
      <c r="Q58" t="s">
        <v>20</v>
      </c>
    </row>
    <row r="59" spans="1:18">
      <c r="A59">
        <v>4</v>
      </c>
      <c r="B59">
        <v>5350</v>
      </c>
      <c r="C59" t="s">
        <v>21</v>
      </c>
      <c r="D59">
        <v>14.3</v>
      </c>
      <c r="G59">
        <v>6</v>
      </c>
      <c r="N59">
        <v>5.4</v>
      </c>
      <c r="O59">
        <v>260</v>
      </c>
      <c r="P59" s="5">
        <v>40654</v>
      </c>
      <c r="Q59" t="s">
        <v>20</v>
      </c>
    </row>
    <row r="60" spans="1:18">
      <c r="A60">
        <v>4</v>
      </c>
      <c r="B60">
        <v>5190</v>
      </c>
      <c r="C60" t="s">
        <v>21</v>
      </c>
      <c r="D60">
        <v>22.6</v>
      </c>
      <c r="E60" t="s">
        <v>27</v>
      </c>
      <c r="F60">
        <v>5</v>
      </c>
      <c r="G60">
        <v>1</v>
      </c>
      <c r="H60">
        <v>1</v>
      </c>
      <c r="I60">
        <v>1</v>
      </c>
      <c r="J60">
        <v>1</v>
      </c>
      <c r="K60">
        <v>0</v>
      </c>
      <c r="L60">
        <v>25</v>
      </c>
      <c r="M60">
        <v>1</v>
      </c>
      <c r="N60">
        <v>7</v>
      </c>
      <c r="O60">
        <v>310</v>
      </c>
      <c r="P60" s="5">
        <v>40654</v>
      </c>
      <c r="Q60" t="s">
        <v>20</v>
      </c>
    </row>
    <row r="61" spans="1:18">
      <c r="A61">
        <v>4</v>
      </c>
      <c r="B61">
        <v>5926</v>
      </c>
      <c r="C61" t="s">
        <v>21</v>
      </c>
      <c r="D61">
        <v>14.1</v>
      </c>
      <c r="G61">
        <v>6</v>
      </c>
      <c r="N61">
        <v>7.5</v>
      </c>
      <c r="O61">
        <v>340</v>
      </c>
      <c r="P61" s="5">
        <v>40654</v>
      </c>
      <c r="Q61" t="s">
        <v>20</v>
      </c>
    </row>
    <row r="62" spans="1:18">
      <c r="A62">
        <v>4</v>
      </c>
      <c r="B62">
        <v>5636</v>
      </c>
      <c r="C62" t="s">
        <v>21</v>
      </c>
      <c r="D62">
        <v>32.1</v>
      </c>
      <c r="E62" t="s">
        <v>31</v>
      </c>
      <c r="F62">
        <v>10</v>
      </c>
      <c r="G62">
        <v>1</v>
      </c>
      <c r="H62">
        <v>1</v>
      </c>
      <c r="I62">
        <v>1</v>
      </c>
      <c r="J62">
        <v>1</v>
      </c>
      <c r="K62">
        <v>0</v>
      </c>
      <c r="L62">
        <v>100</v>
      </c>
      <c r="M62">
        <v>1</v>
      </c>
      <c r="N62">
        <v>6.1</v>
      </c>
      <c r="O62">
        <v>250</v>
      </c>
      <c r="P62" s="5">
        <v>40654</v>
      </c>
      <c r="Q62" t="s">
        <v>20</v>
      </c>
    </row>
    <row r="63" spans="1:18">
      <c r="A63">
        <v>4</v>
      </c>
      <c r="B63">
        <v>5705</v>
      </c>
      <c r="C63" t="s">
        <v>21</v>
      </c>
      <c r="D63">
        <v>25.1</v>
      </c>
      <c r="E63" t="s">
        <v>27</v>
      </c>
      <c r="F63">
        <v>20</v>
      </c>
      <c r="G63">
        <v>1</v>
      </c>
      <c r="H63">
        <v>2</v>
      </c>
      <c r="I63">
        <v>1</v>
      </c>
      <c r="J63">
        <v>1</v>
      </c>
      <c r="K63">
        <v>0</v>
      </c>
      <c r="L63">
        <v>50</v>
      </c>
      <c r="M63">
        <v>1</v>
      </c>
      <c r="N63">
        <v>8</v>
      </c>
      <c r="O63">
        <v>250</v>
      </c>
      <c r="P63" s="5">
        <v>40654</v>
      </c>
      <c r="Q63" t="s">
        <v>20</v>
      </c>
    </row>
    <row r="64" spans="1:18">
      <c r="A64">
        <v>4</v>
      </c>
      <c r="B64">
        <v>5874</v>
      </c>
      <c r="C64" t="s">
        <v>21</v>
      </c>
      <c r="D64">
        <v>18.5</v>
      </c>
      <c r="G64">
        <v>6</v>
      </c>
      <c r="N64">
        <v>8</v>
      </c>
      <c r="O64">
        <v>200</v>
      </c>
      <c r="P64" s="5">
        <v>40654</v>
      </c>
      <c r="Q64" t="s">
        <v>20</v>
      </c>
    </row>
    <row r="65" spans="1:17">
      <c r="A65">
        <v>4</v>
      </c>
      <c r="B65">
        <v>3720</v>
      </c>
      <c r="C65" t="s">
        <v>21</v>
      </c>
      <c r="D65">
        <v>31.4</v>
      </c>
      <c r="E65" t="s">
        <v>31</v>
      </c>
      <c r="F65">
        <v>20</v>
      </c>
      <c r="G65">
        <v>1</v>
      </c>
      <c r="H65">
        <v>1</v>
      </c>
      <c r="I65">
        <v>1</v>
      </c>
      <c r="J65">
        <v>1</v>
      </c>
      <c r="K65">
        <v>0</v>
      </c>
      <c r="L65">
        <v>60</v>
      </c>
      <c r="M65">
        <v>1</v>
      </c>
      <c r="N65">
        <v>7.1</v>
      </c>
      <c r="O65">
        <v>185</v>
      </c>
      <c r="P65" s="5">
        <v>40654</v>
      </c>
      <c r="Q65" t="s">
        <v>20</v>
      </c>
    </row>
    <row r="66" spans="1:17">
      <c r="A66">
        <v>4</v>
      </c>
      <c r="B66">
        <v>2176</v>
      </c>
      <c r="C66" t="s">
        <v>21</v>
      </c>
      <c r="D66">
        <v>37.799999999999997</v>
      </c>
      <c r="E66" t="s">
        <v>27</v>
      </c>
      <c r="F66">
        <v>15</v>
      </c>
      <c r="G66">
        <v>1</v>
      </c>
      <c r="H66">
        <v>1</v>
      </c>
      <c r="I66">
        <v>1</v>
      </c>
      <c r="J66">
        <v>1</v>
      </c>
      <c r="K66">
        <v>0</v>
      </c>
      <c r="L66">
        <v>100</v>
      </c>
      <c r="M66">
        <v>1</v>
      </c>
      <c r="N66">
        <v>7.3</v>
      </c>
      <c r="O66">
        <v>160</v>
      </c>
      <c r="P66" s="5">
        <v>40654</v>
      </c>
      <c r="Q66" t="s">
        <v>20</v>
      </c>
    </row>
    <row r="67" spans="1:17">
      <c r="A67">
        <v>4</v>
      </c>
      <c r="B67">
        <v>4669</v>
      </c>
      <c r="C67" t="s">
        <v>21</v>
      </c>
      <c r="D67">
        <v>27.6</v>
      </c>
      <c r="E67" t="s">
        <v>27</v>
      </c>
      <c r="F67">
        <v>5</v>
      </c>
      <c r="G67">
        <v>1</v>
      </c>
      <c r="H67">
        <v>1</v>
      </c>
      <c r="I67">
        <v>1</v>
      </c>
      <c r="J67">
        <v>1</v>
      </c>
      <c r="K67">
        <v>0</v>
      </c>
      <c r="L67">
        <v>70</v>
      </c>
      <c r="M67">
        <v>1</v>
      </c>
      <c r="N67">
        <v>8.6</v>
      </c>
      <c r="O67">
        <v>150</v>
      </c>
      <c r="P67" s="5">
        <v>40654</v>
      </c>
      <c r="Q67" t="s">
        <v>20</v>
      </c>
    </row>
    <row r="68" spans="1:17">
      <c r="A68">
        <v>4</v>
      </c>
      <c r="B68">
        <v>2191</v>
      </c>
      <c r="C68" t="s">
        <v>21</v>
      </c>
      <c r="D68">
        <v>34.5</v>
      </c>
      <c r="E68" t="s">
        <v>31</v>
      </c>
      <c r="F68">
        <v>10</v>
      </c>
      <c r="G68">
        <v>1</v>
      </c>
      <c r="H68">
        <v>1</v>
      </c>
      <c r="I68">
        <v>1</v>
      </c>
      <c r="J68">
        <v>1</v>
      </c>
      <c r="K68">
        <v>0</v>
      </c>
      <c r="L68">
        <v>100</v>
      </c>
      <c r="M68">
        <v>1</v>
      </c>
      <c r="N68">
        <v>7</v>
      </c>
      <c r="O68">
        <v>120</v>
      </c>
      <c r="P68" s="5">
        <v>40654</v>
      </c>
      <c r="Q68" t="s">
        <v>20</v>
      </c>
    </row>
    <row r="69" spans="1:17">
      <c r="A69">
        <v>4</v>
      </c>
      <c r="B69">
        <v>4835</v>
      </c>
      <c r="C69" t="s">
        <v>21</v>
      </c>
      <c r="D69">
        <v>31.8</v>
      </c>
      <c r="E69" t="s">
        <v>27</v>
      </c>
      <c r="F69">
        <v>15</v>
      </c>
      <c r="G69">
        <v>1</v>
      </c>
      <c r="H69">
        <v>1</v>
      </c>
      <c r="I69">
        <v>1</v>
      </c>
      <c r="J69">
        <v>1</v>
      </c>
      <c r="K69">
        <v>0</v>
      </c>
      <c r="L69">
        <v>100</v>
      </c>
      <c r="M69">
        <v>1</v>
      </c>
      <c r="N69">
        <v>7.5</v>
      </c>
      <c r="O69">
        <v>90</v>
      </c>
      <c r="P69" s="5">
        <v>40654</v>
      </c>
      <c r="Q69" t="s">
        <v>20</v>
      </c>
    </row>
    <row r="70" spans="1:17">
      <c r="A70">
        <v>4</v>
      </c>
      <c r="B70">
        <v>4819</v>
      </c>
      <c r="C70" t="s">
        <v>21</v>
      </c>
      <c r="D70">
        <v>31</v>
      </c>
      <c r="E70" t="s">
        <v>31</v>
      </c>
      <c r="F70">
        <v>20</v>
      </c>
      <c r="G70">
        <v>1</v>
      </c>
      <c r="H70">
        <v>1</v>
      </c>
      <c r="I70">
        <v>1</v>
      </c>
      <c r="J70">
        <v>1</v>
      </c>
      <c r="K70">
        <v>0</v>
      </c>
      <c r="L70">
        <v>100</v>
      </c>
      <c r="M70">
        <v>1</v>
      </c>
      <c r="N70">
        <v>7.8</v>
      </c>
      <c r="O70">
        <v>50</v>
      </c>
      <c r="P70" s="5">
        <v>40654</v>
      </c>
      <c r="Q70" t="s">
        <v>20</v>
      </c>
    </row>
    <row r="71" spans="1:17">
      <c r="A71">
        <v>4</v>
      </c>
      <c r="B71">
        <v>2542</v>
      </c>
      <c r="C71" t="s">
        <v>21</v>
      </c>
      <c r="D71">
        <v>8.6999999999999993</v>
      </c>
      <c r="G71">
        <v>6</v>
      </c>
      <c r="N71">
        <v>6.9</v>
      </c>
      <c r="O71">
        <v>50</v>
      </c>
      <c r="P71" s="5">
        <v>40654</v>
      </c>
      <c r="Q71" t="s">
        <v>20</v>
      </c>
    </row>
    <row r="72" spans="1:17">
      <c r="A72">
        <v>4</v>
      </c>
      <c r="B72">
        <v>4664</v>
      </c>
      <c r="C72" t="s">
        <v>21</v>
      </c>
      <c r="D72">
        <v>24</v>
      </c>
      <c r="G72">
        <v>6</v>
      </c>
      <c r="N72">
        <v>5.7</v>
      </c>
      <c r="O72">
        <v>10</v>
      </c>
      <c r="P72" s="5">
        <v>40654</v>
      </c>
      <c r="Q72" t="s">
        <v>20</v>
      </c>
    </row>
    <row r="73" spans="1:17">
      <c r="A73">
        <v>4</v>
      </c>
      <c r="B73">
        <v>4559</v>
      </c>
      <c r="C73" t="s">
        <v>21</v>
      </c>
      <c r="D73">
        <v>28.8</v>
      </c>
      <c r="E73" t="s">
        <v>31</v>
      </c>
      <c r="F73">
        <v>10</v>
      </c>
      <c r="G73">
        <v>1</v>
      </c>
      <c r="H73">
        <v>1</v>
      </c>
      <c r="I73">
        <v>1</v>
      </c>
      <c r="J73">
        <v>1</v>
      </c>
      <c r="K73">
        <v>0</v>
      </c>
      <c r="L73">
        <v>80</v>
      </c>
      <c r="M73">
        <v>1</v>
      </c>
      <c r="N73">
        <v>7</v>
      </c>
      <c r="O73">
        <v>0</v>
      </c>
      <c r="P73" s="5">
        <v>40654</v>
      </c>
      <c r="Q73" t="s">
        <v>20</v>
      </c>
    </row>
    <row r="74" spans="1:17">
      <c r="A74">
        <v>4</v>
      </c>
      <c r="B74">
        <v>4564</v>
      </c>
      <c r="C74" t="s">
        <v>21</v>
      </c>
      <c r="D74">
        <v>21.5</v>
      </c>
      <c r="G74">
        <v>6</v>
      </c>
      <c r="N74">
        <v>7</v>
      </c>
      <c r="O74">
        <v>330</v>
      </c>
      <c r="P74" s="5">
        <v>40654</v>
      </c>
      <c r="Q74" t="s">
        <v>20</v>
      </c>
    </row>
    <row r="75" spans="1:17">
      <c r="A75">
        <v>4</v>
      </c>
      <c r="B75">
        <v>4720</v>
      </c>
      <c r="C75" t="s">
        <v>21</v>
      </c>
      <c r="D75">
        <v>18.5</v>
      </c>
      <c r="E75" t="s">
        <v>27</v>
      </c>
      <c r="F75">
        <v>5</v>
      </c>
      <c r="G75">
        <v>1</v>
      </c>
      <c r="H75">
        <v>1</v>
      </c>
      <c r="I75">
        <v>1</v>
      </c>
      <c r="J75">
        <v>1</v>
      </c>
      <c r="K75">
        <v>0</v>
      </c>
      <c r="L75">
        <v>50</v>
      </c>
      <c r="M75">
        <v>1</v>
      </c>
      <c r="N75">
        <v>5.7</v>
      </c>
      <c r="O75">
        <v>340</v>
      </c>
      <c r="P75" s="5">
        <v>40654</v>
      </c>
      <c r="Q75" t="s">
        <v>20</v>
      </c>
    </row>
    <row r="76" spans="1:17">
      <c r="A76">
        <v>4</v>
      </c>
      <c r="B76">
        <v>2201</v>
      </c>
      <c r="C76" t="s">
        <v>21</v>
      </c>
      <c r="D76">
        <v>15.8</v>
      </c>
      <c r="G76">
        <v>6</v>
      </c>
      <c r="N76">
        <v>6.1</v>
      </c>
      <c r="O76">
        <v>350</v>
      </c>
      <c r="P76" s="5">
        <v>40654</v>
      </c>
      <c r="Q76" t="s">
        <v>20</v>
      </c>
    </row>
    <row r="77" spans="1:17">
      <c r="A77">
        <v>4</v>
      </c>
      <c r="B77">
        <v>4837</v>
      </c>
      <c r="C77" t="s">
        <v>21</v>
      </c>
      <c r="D77">
        <v>16.3</v>
      </c>
      <c r="G77">
        <v>6</v>
      </c>
      <c r="N77">
        <v>5.5</v>
      </c>
      <c r="O77">
        <v>251</v>
      </c>
      <c r="P77" s="5">
        <v>40654</v>
      </c>
      <c r="Q77" t="s">
        <v>20</v>
      </c>
    </row>
    <row r="78" spans="1:17">
      <c r="A78">
        <v>4</v>
      </c>
      <c r="B78">
        <v>2285</v>
      </c>
      <c r="C78" t="s">
        <v>21</v>
      </c>
      <c r="D78">
        <v>21</v>
      </c>
      <c r="E78" t="s">
        <v>31</v>
      </c>
      <c r="F78">
        <v>10</v>
      </c>
      <c r="G78">
        <v>1</v>
      </c>
      <c r="H78">
        <v>1</v>
      </c>
      <c r="I78">
        <v>1</v>
      </c>
      <c r="J78">
        <v>1</v>
      </c>
      <c r="K78">
        <v>0</v>
      </c>
      <c r="L78">
        <v>90</v>
      </c>
      <c r="M78">
        <v>1</v>
      </c>
      <c r="N78">
        <v>4.2</v>
      </c>
      <c r="O78">
        <v>275</v>
      </c>
      <c r="P78" s="5">
        <v>40654</v>
      </c>
      <c r="Q78" t="s">
        <v>20</v>
      </c>
    </row>
    <row r="79" spans="1:17">
      <c r="A79">
        <v>4</v>
      </c>
      <c r="B79">
        <v>7762</v>
      </c>
      <c r="C79" t="s">
        <v>21</v>
      </c>
      <c r="D79">
        <v>25.6</v>
      </c>
      <c r="E79" t="s">
        <v>27</v>
      </c>
      <c r="F79">
        <v>10</v>
      </c>
      <c r="G79">
        <v>1</v>
      </c>
      <c r="H79">
        <v>1</v>
      </c>
      <c r="I79">
        <v>1</v>
      </c>
      <c r="J79">
        <v>1</v>
      </c>
      <c r="K79">
        <v>4</v>
      </c>
      <c r="L79">
        <v>75</v>
      </c>
      <c r="M79">
        <v>1</v>
      </c>
      <c r="N79">
        <v>3</v>
      </c>
      <c r="O79">
        <v>120</v>
      </c>
      <c r="P79" s="5">
        <v>40654</v>
      </c>
      <c r="Q79" t="s">
        <v>20</v>
      </c>
    </row>
    <row r="80" spans="1:17">
      <c r="A80">
        <v>4</v>
      </c>
      <c r="B80">
        <v>2909</v>
      </c>
      <c r="C80" t="s">
        <v>21</v>
      </c>
      <c r="D80">
        <v>28.4</v>
      </c>
      <c r="E80" t="s">
        <v>27</v>
      </c>
      <c r="F80">
        <v>15</v>
      </c>
      <c r="G80">
        <v>1</v>
      </c>
      <c r="H80">
        <v>1</v>
      </c>
      <c r="I80">
        <v>1</v>
      </c>
      <c r="J80">
        <v>1</v>
      </c>
      <c r="K80">
        <v>0</v>
      </c>
      <c r="L80">
        <v>100</v>
      </c>
      <c r="M80">
        <v>1</v>
      </c>
      <c r="N80">
        <v>4</v>
      </c>
      <c r="O80">
        <v>100</v>
      </c>
      <c r="P80" s="5">
        <v>40654</v>
      </c>
      <c r="Q80" t="s">
        <v>20</v>
      </c>
    </row>
    <row r="81" spans="1:19">
      <c r="A81">
        <v>4</v>
      </c>
      <c r="B81">
        <v>5054</v>
      </c>
      <c r="C81" t="s">
        <v>21</v>
      </c>
      <c r="D81">
        <v>30</v>
      </c>
      <c r="E81" t="s">
        <v>27</v>
      </c>
      <c r="F81">
        <v>5</v>
      </c>
      <c r="G81">
        <v>1</v>
      </c>
      <c r="H81">
        <v>3</v>
      </c>
      <c r="I81">
        <v>1</v>
      </c>
      <c r="J81">
        <v>1</v>
      </c>
      <c r="K81">
        <v>0</v>
      </c>
      <c r="L81">
        <v>5</v>
      </c>
      <c r="M81">
        <v>1</v>
      </c>
      <c r="N81">
        <v>3.5</v>
      </c>
      <c r="O81">
        <v>75</v>
      </c>
      <c r="P81" s="5">
        <v>40654</v>
      </c>
      <c r="Q81" t="s">
        <v>20</v>
      </c>
    </row>
    <row r="82" spans="1:19">
      <c r="A82">
        <v>4</v>
      </c>
      <c r="B82">
        <v>3750</v>
      </c>
      <c r="C82" t="s">
        <v>21</v>
      </c>
      <c r="D82">
        <v>40.200000000000003</v>
      </c>
      <c r="E82" t="s">
        <v>31</v>
      </c>
      <c r="F82">
        <v>15</v>
      </c>
      <c r="G82">
        <v>1</v>
      </c>
      <c r="H82">
        <v>1</v>
      </c>
      <c r="I82">
        <v>1</v>
      </c>
      <c r="J82">
        <v>1</v>
      </c>
      <c r="K82">
        <v>0</v>
      </c>
      <c r="L82">
        <v>80</v>
      </c>
      <c r="M82">
        <v>1</v>
      </c>
      <c r="N82">
        <v>2.7</v>
      </c>
      <c r="O82">
        <v>15</v>
      </c>
      <c r="P82" s="5">
        <v>40654</v>
      </c>
      <c r="Q82" t="s">
        <v>20</v>
      </c>
    </row>
    <row r="83" spans="1:19">
      <c r="A83">
        <v>5</v>
      </c>
      <c r="B83">
        <v>5027</v>
      </c>
      <c r="C83" t="s">
        <v>21</v>
      </c>
      <c r="D83" s="7">
        <v>96.8</v>
      </c>
      <c r="E83" t="s">
        <v>27</v>
      </c>
      <c r="F83">
        <v>20</v>
      </c>
      <c r="G83">
        <v>1</v>
      </c>
      <c r="H83">
        <v>1</v>
      </c>
      <c r="I83">
        <v>1</v>
      </c>
      <c r="J83">
        <v>1</v>
      </c>
      <c r="K83">
        <v>3</v>
      </c>
      <c r="L83">
        <v>100</v>
      </c>
      <c r="M83">
        <v>100</v>
      </c>
      <c r="N83">
        <v>4.32</v>
      </c>
      <c r="O83">
        <v>258</v>
      </c>
      <c r="P83" s="5">
        <v>40654</v>
      </c>
      <c r="Q83" t="s">
        <v>20</v>
      </c>
      <c r="R83" t="s">
        <v>36</v>
      </c>
      <c r="S83" s="8">
        <f>D83/PI()</f>
        <v>30.812396982590936</v>
      </c>
    </row>
    <row r="84" spans="1:19">
      <c r="A84">
        <v>5</v>
      </c>
      <c r="B84">
        <v>5417</v>
      </c>
      <c r="C84" t="s">
        <v>21</v>
      </c>
      <c r="D84" s="7">
        <v>62</v>
      </c>
      <c r="E84" t="s">
        <v>30</v>
      </c>
      <c r="F84">
        <v>0</v>
      </c>
      <c r="G84">
        <v>6</v>
      </c>
      <c r="H84">
        <v>3</v>
      </c>
      <c r="I84">
        <v>2</v>
      </c>
      <c r="J84">
        <v>1</v>
      </c>
      <c r="K84">
        <v>1</v>
      </c>
      <c r="L84">
        <v>0</v>
      </c>
      <c r="M84">
        <v>40</v>
      </c>
      <c r="N84">
        <v>0.93</v>
      </c>
      <c r="O84">
        <v>150</v>
      </c>
      <c r="P84" s="5">
        <v>40654</v>
      </c>
      <c r="Q84" t="s">
        <v>20</v>
      </c>
      <c r="R84" s="6" t="s">
        <v>24</v>
      </c>
      <c r="S84" s="8">
        <f t="shared" ref="S84:S103" si="0">D84/PI()</f>
        <v>19.735212943395023</v>
      </c>
    </row>
    <row r="85" spans="1:19">
      <c r="A85">
        <v>5</v>
      </c>
      <c r="B85">
        <v>4653</v>
      </c>
      <c r="C85" t="s">
        <v>21</v>
      </c>
      <c r="D85" s="7"/>
      <c r="E85" t="s">
        <v>27</v>
      </c>
      <c r="F85">
        <v>25</v>
      </c>
      <c r="G85">
        <v>1</v>
      </c>
      <c r="H85">
        <v>1</v>
      </c>
      <c r="I85">
        <v>1</v>
      </c>
      <c r="J85">
        <v>1</v>
      </c>
      <c r="K85">
        <v>0</v>
      </c>
      <c r="L85">
        <v>100</v>
      </c>
      <c r="M85">
        <v>100</v>
      </c>
      <c r="N85">
        <v>5.47</v>
      </c>
      <c r="O85">
        <v>240</v>
      </c>
      <c r="P85" s="5">
        <v>40654</v>
      </c>
      <c r="Q85" t="s">
        <v>20</v>
      </c>
      <c r="S85" s="8"/>
    </row>
    <row r="86" spans="1:19">
      <c r="A86">
        <v>5</v>
      </c>
      <c r="B86">
        <v>5934</v>
      </c>
      <c r="C86" t="s">
        <v>21</v>
      </c>
      <c r="D86" s="7">
        <v>16</v>
      </c>
      <c r="E86" t="s">
        <v>27</v>
      </c>
      <c r="F86">
        <v>5</v>
      </c>
      <c r="G86">
        <v>1</v>
      </c>
      <c r="H86">
        <v>3</v>
      </c>
      <c r="I86">
        <v>1</v>
      </c>
      <c r="J86">
        <v>1</v>
      </c>
      <c r="K86">
        <v>0</v>
      </c>
      <c r="L86">
        <v>20</v>
      </c>
      <c r="M86">
        <v>100</v>
      </c>
      <c r="N86">
        <v>3.45</v>
      </c>
      <c r="O86">
        <v>118</v>
      </c>
      <c r="P86" s="5">
        <v>40654</v>
      </c>
      <c r="Q86" t="s">
        <v>20</v>
      </c>
      <c r="S86" s="8">
        <f t="shared" si="0"/>
        <v>5.0929581789406511</v>
      </c>
    </row>
    <row r="87" spans="1:19">
      <c r="A87">
        <v>5</v>
      </c>
      <c r="B87">
        <v>4709</v>
      </c>
      <c r="C87" t="s">
        <v>21</v>
      </c>
      <c r="D87" s="7">
        <v>116.2</v>
      </c>
      <c r="E87" t="s">
        <v>27</v>
      </c>
      <c r="F87">
        <v>25</v>
      </c>
      <c r="G87">
        <v>1</v>
      </c>
      <c r="H87">
        <v>1</v>
      </c>
      <c r="I87">
        <v>1</v>
      </c>
      <c r="J87">
        <v>1</v>
      </c>
      <c r="K87">
        <v>1</v>
      </c>
      <c r="L87">
        <v>100</v>
      </c>
      <c r="M87">
        <v>100</v>
      </c>
      <c r="N87">
        <v>8.73</v>
      </c>
      <c r="O87">
        <v>200</v>
      </c>
      <c r="P87" s="5">
        <v>40654</v>
      </c>
      <c r="Q87" t="s">
        <v>20</v>
      </c>
      <c r="S87" s="8">
        <f t="shared" si="0"/>
        <v>36.987608774556477</v>
      </c>
    </row>
    <row r="88" spans="1:19">
      <c r="A88">
        <v>5</v>
      </c>
      <c r="B88">
        <v>5092</v>
      </c>
      <c r="C88" t="s">
        <v>21</v>
      </c>
      <c r="D88" s="7">
        <v>87.1</v>
      </c>
      <c r="E88" t="s">
        <v>27</v>
      </c>
      <c r="F88">
        <v>20</v>
      </c>
      <c r="G88">
        <v>1</v>
      </c>
      <c r="H88">
        <v>1</v>
      </c>
      <c r="I88">
        <v>1</v>
      </c>
      <c r="J88">
        <v>1</v>
      </c>
      <c r="K88">
        <v>1</v>
      </c>
      <c r="L88">
        <v>100</v>
      </c>
      <c r="M88">
        <v>100</v>
      </c>
      <c r="N88">
        <v>2.9</v>
      </c>
      <c r="O88">
        <v>200</v>
      </c>
      <c r="P88" s="5">
        <v>40654</v>
      </c>
      <c r="Q88" t="s">
        <v>20</v>
      </c>
      <c r="S88" s="8">
        <f t="shared" si="0"/>
        <v>27.724791086608167</v>
      </c>
    </row>
    <row r="89" spans="1:19">
      <c r="A89">
        <v>5</v>
      </c>
      <c r="B89">
        <v>5418</v>
      </c>
      <c r="C89" t="s">
        <v>21</v>
      </c>
      <c r="D89" s="7">
        <v>118</v>
      </c>
      <c r="E89" t="s">
        <v>31</v>
      </c>
      <c r="F89">
        <v>15</v>
      </c>
      <c r="G89">
        <v>1</v>
      </c>
      <c r="H89">
        <v>1</v>
      </c>
      <c r="I89">
        <v>1</v>
      </c>
      <c r="J89">
        <v>1</v>
      </c>
      <c r="K89">
        <v>0</v>
      </c>
      <c r="L89">
        <v>100</v>
      </c>
      <c r="M89">
        <v>100</v>
      </c>
      <c r="N89">
        <v>7</v>
      </c>
      <c r="O89">
        <v>90</v>
      </c>
      <c r="P89" s="5">
        <v>40654</v>
      </c>
      <c r="Q89" t="s">
        <v>20</v>
      </c>
      <c r="S89" s="8">
        <f t="shared" si="0"/>
        <v>37.560566569687303</v>
      </c>
    </row>
    <row r="90" spans="1:19">
      <c r="A90">
        <v>5</v>
      </c>
      <c r="B90">
        <v>5094</v>
      </c>
      <c r="C90" t="s">
        <v>21</v>
      </c>
      <c r="D90" s="7">
        <v>109</v>
      </c>
      <c r="E90" t="s">
        <v>31</v>
      </c>
      <c r="F90">
        <v>20</v>
      </c>
      <c r="G90">
        <v>1</v>
      </c>
      <c r="H90">
        <v>1</v>
      </c>
      <c r="I90">
        <v>1</v>
      </c>
      <c r="J90">
        <v>1</v>
      </c>
      <c r="K90">
        <v>1</v>
      </c>
      <c r="L90">
        <v>100</v>
      </c>
      <c r="M90">
        <v>100</v>
      </c>
      <c r="N90">
        <v>6.07</v>
      </c>
      <c r="O90">
        <v>140</v>
      </c>
      <c r="P90" s="5">
        <v>40654</v>
      </c>
      <c r="Q90" t="s">
        <v>20</v>
      </c>
      <c r="S90" s="8">
        <f t="shared" si="0"/>
        <v>34.695777594033181</v>
      </c>
    </row>
    <row r="91" spans="1:19">
      <c r="A91">
        <v>5</v>
      </c>
      <c r="B91">
        <v>5262</v>
      </c>
      <c r="C91" t="s">
        <v>21</v>
      </c>
      <c r="D91" s="7">
        <v>83</v>
      </c>
      <c r="E91" t="s">
        <v>27</v>
      </c>
      <c r="F91">
        <v>15</v>
      </c>
      <c r="G91">
        <v>1</v>
      </c>
      <c r="H91">
        <v>1</v>
      </c>
      <c r="I91">
        <v>1</v>
      </c>
      <c r="J91">
        <v>1</v>
      </c>
      <c r="K91">
        <v>1</v>
      </c>
      <c r="L91">
        <v>95</v>
      </c>
      <c r="M91">
        <v>100</v>
      </c>
      <c r="N91">
        <v>4.9000000000000004</v>
      </c>
      <c r="O91">
        <v>75</v>
      </c>
      <c r="P91" s="5">
        <v>40654</v>
      </c>
      <c r="Q91" t="s">
        <v>20</v>
      </c>
      <c r="S91" s="8">
        <f t="shared" si="0"/>
        <v>26.419720553254628</v>
      </c>
    </row>
    <row r="92" spans="1:19">
      <c r="A92">
        <v>5</v>
      </c>
      <c r="B92">
        <v>5956</v>
      </c>
      <c r="C92" t="s">
        <v>21</v>
      </c>
      <c r="D92" s="7">
        <v>32</v>
      </c>
      <c r="E92" t="s">
        <v>26</v>
      </c>
      <c r="F92">
        <v>0</v>
      </c>
      <c r="G92">
        <v>6</v>
      </c>
      <c r="H92">
        <v>3</v>
      </c>
      <c r="I92">
        <v>2</v>
      </c>
      <c r="J92">
        <v>1</v>
      </c>
      <c r="K92">
        <v>22</v>
      </c>
      <c r="L92">
        <v>0</v>
      </c>
      <c r="M92">
        <v>100</v>
      </c>
      <c r="N92">
        <v>7.9</v>
      </c>
      <c r="O92">
        <v>90</v>
      </c>
      <c r="P92" s="5">
        <v>40654</v>
      </c>
      <c r="Q92" t="s">
        <v>20</v>
      </c>
      <c r="R92" s="6" t="s">
        <v>24</v>
      </c>
      <c r="S92" s="8">
        <f t="shared" si="0"/>
        <v>10.185916357881302</v>
      </c>
    </row>
    <row r="93" spans="1:19">
      <c r="A93">
        <v>5</v>
      </c>
      <c r="B93">
        <v>5256</v>
      </c>
      <c r="C93" t="s">
        <v>21</v>
      </c>
      <c r="D93" s="7">
        <v>110</v>
      </c>
      <c r="E93" t="s">
        <v>27</v>
      </c>
      <c r="F93">
        <v>20</v>
      </c>
      <c r="G93">
        <v>1</v>
      </c>
      <c r="H93">
        <v>1</v>
      </c>
      <c r="I93">
        <v>1</v>
      </c>
      <c r="J93">
        <v>1</v>
      </c>
      <c r="K93">
        <v>3</v>
      </c>
      <c r="L93">
        <v>65</v>
      </c>
      <c r="M93">
        <v>100</v>
      </c>
      <c r="N93">
        <v>7.07</v>
      </c>
      <c r="O93">
        <v>50</v>
      </c>
      <c r="P93" s="5">
        <v>40654</v>
      </c>
      <c r="Q93" t="s">
        <v>20</v>
      </c>
      <c r="S93" s="8">
        <f t="shared" si="0"/>
        <v>35.014087480216972</v>
      </c>
    </row>
    <row r="94" spans="1:19">
      <c r="A94">
        <v>5</v>
      </c>
      <c r="B94">
        <v>2929</v>
      </c>
      <c r="C94" t="s">
        <v>21</v>
      </c>
      <c r="D94" s="7">
        <v>133</v>
      </c>
      <c r="E94" t="s">
        <v>27</v>
      </c>
      <c r="F94">
        <v>10</v>
      </c>
      <c r="G94">
        <v>1</v>
      </c>
      <c r="H94">
        <v>2</v>
      </c>
      <c r="I94">
        <v>2</v>
      </c>
      <c r="J94">
        <v>1</v>
      </c>
      <c r="K94">
        <v>1</v>
      </c>
      <c r="L94">
        <v>50</v>
      </c>
      <c r="M94">
        <v>75</v>
      </c>
      <c r="N94">
        <v>8.26</v>
      </c>
      <c r="O94">
        <v>340</v>
      </c>
      <c r="P94" s="5">
        <v>40654</v>
      </c>
      <c r="Q94" t="s">
        <v>20</v>
      </c>
      <c r="S94" s="8">
        <f t="shared" si="0"/>
        <v>42.335214862444161</v>
      </c>
    </row>
    <row r="95" spans="1:19">
      <c r="A95">
        <v>5</v>
      </c>
      <c r="B95">
        <v>3755</v>
      </c>
      <c r="C95" t="s">
        <v>21</v>
      </c>
      <c r="D95" s="7">
        <v>132</v>
      </c>
      <c r="E95" t="s">
        <v>31</v>
      </c>
      <c r="F95">
        <v>20</v>
      </c>
      <c r="G95">
        <v>1</v>
      </c>
      <c r="H95">
        <v>1</v>
      </c>
      <c r="I95">
        <v>1</v>
      </c>
      <c r="J95">
        <v>1</v>
      </c>
      <c r="K95">
        <v>0</v>
      </c>
      <c r="L95">
        <v>100</v>
      </c>
      <c r="M95">
        <v>100</v>
      </c>
      <c r="N95">
        <v>8.57</v>
      </c>
      <c r="O95">
        <v>350</v>
      </c>
      <c r="P95" s="5">
        <v>40654</v>
      </c>
      <c r="Q95" t="s">
        <v>20</v>
      </c>
      <c r="S95" s="8">
        <f t="shared" si="0"/>
        <v>42.016904976260371</v>
      </c>
    </row>
    <row r="96" spans="1:19">
      <c r="A96">
        <v>5</v>
      </c>
      <c r="B96">
        <v>5796</v>
      </c>
      <c r="C96" t="s">
        <v>21</v>
      </c>
      <c r="D96" s="7">
        <v>49</v>
      </c>
      <c r="E96" t="s">
        <v>26</v>
      </c>
      <c r="F96">
        <v>0</v>
      </c>
      <c r="G96">
        <v>6</v>
      </c>
      <c r="H96">
        <v>3</v>
      </c>
      <c r="I96">
        <v>2</v>
      </c>
      <c r="J96">
        <v>1</v>
      </c>
      <c r="K96">
        <v>1</v>
      </c>
      <c r="L96">
        <v>0</v>
      </c>
      <c r="M96">
        <v>65</v>
      </c>
      <c r="N96">
        <v>7.83</v>
      </c>
      <c r="O96">
        <v>315</v>
      </c>
      <c r="P96" s="5">
        <v>40654</v>
      </c>
      <c r="Q96" t="s">
        <v>20</v>
      </c>
      <c r="R96" s="6" t="s">
        <v>24</v>
      </c>
      <c r="S96" s="8">
        <f t="shared" si="0"/>
        <v>15.597184423005743</v>
      </c>
    </row>
    <row r="97" spans="1:19">
      <c r="A97">
        <v>5</v>
      </c>
      <c r="B97">
        <v>5232</v>
      </c>
      <c r="C97" t="s">
        <v>21</v>
      </c>
      <c r="D97" s="7">
        <v>131</v>
      </c>
      <c r="E97" t="s">
        <v>27</v>
      </c>
      <c r="F97">
        <v>20</v>
      </c>
      <c r="G97">
        <v>1</v>
      </c>
      <c r="H97">
        <v>1</v>
      </c>
      <c r="I97">
        <v>1</v>
      </c>
      <c r="J97">
        <v>1</v>
      </c>
      <c r="K97">
        <v>0</v>
      </c>
      <c r="L97">
        <v>100</v>
      </c>
      <c r="M97">
        <v>100</v>
      </c>
      <c r="N97">
        <v>7.93</v>
      </c>
      <c r="O97">
        <v>35</v>
      </c>
      <c r="P97" s="5">
        <v>40654</v>
      </c>
      <c r="Q97" t="s">
        <v>20</v>
      </c>
      <c r="S97" s="8">
        <f t="shared" si="0"/>
        <v>41.69859509007658</v>
      </c>
    </row>
    <row r="98" spans="1:19">
      <c r="A98">
        <v>5</v>
      </c>
      <c r="B98">
        <v>5881</v>
      </c>
      <c r="C98" t="s">
        <v>33</v>
      </c>
      <c r="D98" s="7">
        <v>54.8</v>
      </c>
      <c r="E98" t="s">
        <v>26</v>
      </c>
      <c r="F98">
        <v>50</v>
      </c>
      <c r="G98">
        <v>1</v>
      </c>
      <c r="H98">
        <v>2</v>
      </c>
      <c r="I98">
        <v>2</v>
      </c>
      <c r="J98">
        <v>1</v>
      </c>
      <c r="K98">
        <v>2</v>
      </c>
      <c r="L98">
        <v>50</v>
      </c>
      <c r="M98">
        <v>80</v>
      </c>
      <c r="N98">
        <v>4.2300000000000004</v>
      </c>
      <c r="O98">
        <v>275</v>
      </c>
      <c r="P98" s="5">
        <v>40654</v>
      </c>
      <c r="Q98" t="s">
        <v>20</v>
      </c>
      <c r="R98" t="s">
        <v>34</v>
      </c>
      <c r="S98" s="8">
        <f t="shared" si="0"/>
        <v>17.443381762871727</v>
      </c>
    </row>
    <row r="99" spans="1:19">
      <c r="A99">
        <v>5</v>
      </c>
      <c r="B99">
        <v>5516</v>
      </c>
      <c r="C99" t="s">
        <v>21</v>
      </c>
      <c r="D99" s="7">
        <v>21.7</v>
      </c>
      <c r="E99" t="s">
        <v>30</v>
      </c>
      <c r="F99">
        <v>0</v>
      </c>
      <c r="G99">
        <v>6</v>
      </c>
      <c r="H99">
        <v>3</v>
      </c>
      <c r="I99">
        <v>2</v>
      </c>
      <c r="J99">
        <v>2</v>
      </c>
      <c r="K99">
        <v>25</v>
      </c>
      <c r="L99">
        <v>0</v>
      </c>
      <c r="M99">
        <v>60</v>
      </c>
      <c r="N99">
        <v>5.57</v>
      </c>
      <c r="O99">
        <v>240</v>
      </c>
      <c r="P99" s="5">
        <v>40654</v>
      </c>
      <c r="Q99" t="s">
        <v>20</v>
      </c>
      <c r="R99" s="6" t="s">
        <v>24</v>
      </c>
      <c r="S99" s="8">
        <f t="shared" si="0"/>
        <v>6.9073245301882578</v>
      </c>
    </row>
    <row r="100" spans="1:19">
      <c r="A100">
        <v>5</v>
      </c>
      <c r="B100">
        <v>5391</v>
      </c>
      <c r="C100" t="s">
        <v>33</v>
      </c>
      <c r="D100" s="7">
        <v>15</v>
      </c>
      <c r="E100" t="s">
        <v>30</v>
      </c>
      <c r="F100">
        <v>0</v>
      </c>
      <c r="G100">
        <v>6</v>
      </c>
      <c r="H100">
        <v>3</v>
      </c>
      <c r="I100">
        <v>1</v>
      </c>
      <c r="J100">
        <v>1</v>
      </c>
      <c r="K100">
        <v>180</v>
      </c>
      <c r="L100">
        <v>0</v>
      </c>
      <c r="M100">
        <v>100</v>
      </c>
      <c r="N100">
        <v>8.2200000000000006</v>
      </c>
      <c r="O100">
        <v>310</v>
      </c>
      <c r="P100" s="5">
        <v>40654</v>
      </c>
      <c r="Q100" t="s">
        <v>20</v>
      </c>
      <c r="R100" s="6" t="s">
        <v>35</v>
      </c>
      <c r="S100" s="9">
        <f t="shared" si="0"/>
        <v>4.7746482927568605</v>
      </c>
    </row>
    <row r="101" spans="1:19">
      <c r="A101">
        <v>5</v>
      </c>
      <c r="B101">
        <v>5069</v>
      </c>
      <c r="C101" t="s">
        <v>33</v>
      </c>
      <c r="D101" s="7">
        <v>19</v>
      </c>
      <c r="E101" t="s">
        <v>30</v>
      </c>
      <c r="F101">
        <v>0</v>
      </c>
      <c r="G101">
        <v>6</v>
      </c>
      <c r="H101">
        <v>3</v>
      </c>
      <c r="I101">
        <v>1</v>
      </c>
      <c r="J101">
        <v>1</v>
      </c>
      <c r="K101">
        <v>20</v>
      </c>
      <c r="L101">
        <v>0</v>
      </c>
      <c r="M101">
        <v>100</v>
      </c>
      <c r="N101">
        <v>4.5199999999999996</v>
      </c>
      <c r="O101">
        <v>290</v>
      </c>
      <c r="P101" s="5">
        <v>40654</v>
      </c>
      <c r="Q101" t="s">
        <v>20</v>
      </c>
      <c r="R101" s="6" t="s">
        <v>24</v>
      </c>
      <c r="S101" s="8">
        <f t="shared" si="0"/>
        <v>6.0478878374920226</v>
      </c>
    </row>
    <row r="102" spans="1:19">
      <c r="A102">
        <v>5</v>
      </c>
      <c r="B102">
        <v>5877</v>
      </c>
      <c r="C102" t="s">
        <v>21</v>
      </c>
      <c r="D102" s="7">
        <v>63</v>
      </c>
      <c r="E102" t="s">
        <v>26</v>
      </c>
      <c r="F102">
        <v>0</v>
      </c>
      <c r="G102">
        <v>6</v>
      </c>
      <c r="H102">
        <v>3</v>
      </c>
      <c r="I102">
        <v>2</v>
      </c>
      <c r="J102">
        <v>1</v>
      </c>
      <c r="K102">
        <v>5</v>
      </c>
      <c r="L102">
        <v>0</v>
      </c>
      <c r="M102">
        <v>80</v>
      </c>
      <c r="N102">
        <v>8.75</v>
      </c>
      <c r="O102">
        <v>180</v>
      </c>
      <c r="P102" s="5">
        <v>40654</v>
      </c>
      <c r="Q102" t="s">
        <v>20</v>
      </c>
      <c r="R102" s="6" t="s">
        <v>24</v>
      </c>
      <c r="S102" s="8">
        <f t="shared" si="0"/>
        <v>20.053522829578814</v>
      </c>
    </row>
    <row r="103" spans="1:19">
      <c r="A103">
        <v>5</v>
      </c>
      <c r="B103">
        <v>5071</v>
      </c>
      <c r="C103" t="s">
        <v>21</v>
      </c>
      <c r="D103" s="7">
        <v>22</v>
      </c>
      <c r="E103" t="s">
        <v>30</v>
      </c>
      <c r="F103">
        <v>0</v>
      </c>
      <c r="G103">
        <v>6</v>
      </c>
      <c r="H103">
        <v>3</v>
      </c>
      <c r="I103">
        <v>2</v>
      </c>
      <c r="J103">
        <v>2</v>
      </c>
      <c r="K103">
        <v>30</v>
      </c>
      <c r="L103">
        <v>0</v>
      </c>
      <c r="M103">
        <v>35</v>
      </c>
      <c r="N103">
        <v>8.26</v>
      </c>
      <c r="O103">
        <v>195</v>
      </c>
      <c r="P103" s="5">
        <v>40654</v>
      </c>
      <c r="Q103" t="s">
        <v>20</v>
      </c>
      <c r="R103" s="6" t="s">
        <v>24</v>
      </c>
      <c r="S103" s="8">
        <f t="shared" si="0"/>
        <v>7.0028174960433951</v>
      </c>
    </row>
  </sheetData>
  <mergeCells count="16">
    <mergeCell ref="M2:M3"/>
    <mergeCell ref="R2:R3"/>
    <mergeCell ref="Q2:Q3"/>
    <mergeCell ref="P2:P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L402A pretreatment veg survey</vt:lpstr>
      <vt:lpstr>Sheet2</vt:lpstr>
      <vt:lpstr>Sheet3</vt:lpstr>
    </vt:vector>
  </TitlesOfParts>
  <Company>Oregon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Schulze</dc:creator>
  <cp:lastModifiedBy>Mark Schulze</cp:lastModifiedBy>
  <dcterms:created xsi:type="dcterms:W3CDTF">2011-04-26T22:50:15Z</dcterms:created>
  <dcterms:modified xsi:type="dcterms:W3CDTF">2011-04-26T23:48:30Z</dcterms:modified>
</cp:coreProperties>
</file>